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3256" windowHeight="12576" activeTab="1"/>
  </bookViews>
  <sheets>
    <sheet name="2022" sheetId="1" r:id="rId1"/>
    <sheet name="2023-24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2" i="2" l="1"/>
  <c r="D12" i="2"/>
  <c r="E14" i="2"/>
  <c r="D14" i="2"/>
  <c r="E16" i="2"/>
  <c r="D16" i="2"/>
  <c r="E24" i="2"/>
  <c r="E20" i="2"/>
  <c r="E11" i="2" s="1"/>
  <c r="D20" i="2"/>
  <c r="D24" i="2"/>
  <c r="D12" i="1"/>
  <c r="D14" i="1"/>
  <c r="D20" i="1"/>
  <c r="D24" i="1"/>
  <c r="D11" i="1" l="1"/>
  <c r="D11" i="2"/>
</calcChain>
</file>

<file path=xl/sharedStrings.xml><?xml version="1.0" encoding="utf-8"?>
<sst xmlns="http://schemas.openxmlformats.org/spreadsheetml/2006/main" count="91" uniqueCount="49">
  <si>
    <t>К Решению Совета депутатов</t>
  </si>
  <si>
    <t>Муниципального образования-</t>
  </si>
  <si>
    <t>«О бюджете муниципального образования –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</si>
  <si>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</si>
  <si>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</si>
  <si>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</si>
  <si>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</si>
  <si>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</si>
  <si>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</si>
  <si>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</si>
  <si>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</si>
  <si>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</si>
  <si>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</si>
  <si>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</si>
  <si>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</si>
  <si>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</si>
  <si>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</si>
  <si>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</si>
  <si>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</si>
  <si>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</si>
  <si>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</si>
  <si>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</si>
  <si>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</si>
  <si>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</si>
  <si>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</si>
  <si>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</si>
  <si>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</si>
  <si>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</si>
  <si>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</si>
  <si>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</si>
  <si>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</si>
  <si>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</si>
  <si>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</si>
  <si>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</si>
  <si>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</si>
  <si>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</si>
  <si>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</si>
  <si>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</si>
  <si>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</si>
  <si>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</si>
  <si>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сельское поселение «Новосретенское»</t>
  </si>
  <si>
    <t>сельское поселение «Новосретенское» на 2022 год</t>
  </si>
  <si>
    <t>и на плановый период 2023 и 2024 годов»</t>
  </si>
  <si>
    <t>Прогноз поступления налоговых и неналоговых доходов бюджета муниципального образования – сельское поселения «Новосретенское» на 2022 год</t>
  </si>
  <si>
    <t>Прогноз поступления налоговых и неналоговых доходов бюджета муниципального образования – сельское поселения «Новосретенское» на 2023и 2024 годы</t>
  </si>
  <si>
    <t xml:space="preserve">Сумма 2023г. </t>
  </si>
  <si>
    <t>Сумма 2024г.</t>
  </si>
  <si>
    <t>Приложение 2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</si>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</sst>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zoomScaleNormal="100" workbookViewId="0">
      <selection activeCell="A6" sqref="A6:D6"/>
    </sheetView>
  </sheetViews>
  <sheetFormatPr defaultRowHeight="14.4" x14ac:dyDescent="0.3"/>
  <cols>
    <col min="1" max="1" width="6.6640625" customWidth="1"/>
    <col min="2" max="2" width="25.109375" customWidth="1"/>
    <col min="3" max="3" width="68.44140625" customWidth="1"/>
    <col min="4" max="4" width="16.33203125" customWidth="1"/>
  </cols>
  <sheetData>
    <row r="1" spans="1:4" ht="15.6" x14ac:dyDescent="0.3">
      <c r="A1" s="10" t="s">
        <v>48</v>
      </c>
      <c r="B1" s="10"/>
      <c r="C1" s="10"/>
      <c r="D1" s="10"/>
    </row>
    <row r="2" spans="1:4" ht="15.6" x14ac:dyDescent="0.3">
      <c r="A2" s="10" t="s">
        <v>0</v>
      </c>
      <c r="B2" s="10"/>
      <c r="C2" s="10"/>
      <c r="D2" s="10"/>
    </row>
    <row r="3" spans="1:4" ht="15.6" x14ac:dyDescent="0.3">
      <c r="A3" s="10" t="s">
        <v>1</v>
      </c>
      <c r="B3" s="10"/>
      <c r="C3" s="10"/>
      <c r="D3" s="10"/>
    </row>
    <row r="4" spans="1:4" ht="15.6" x14ac:dyDescent="0.3">
      <c r="A4" s="10" t="s">
        <v>40</v>
      </c>
      <c r="B4" s="10"/>
      <c r="C4" s="10"/>
      <c r="D4" s="10"/>
    </row>
    <row r="5" spans="1:4" ht="15.6" x14ac:dyDescent="0.3">
      <c r="A5" s="10" t="s">
        <v>2</v>
      </c>
      <c r="B5" s="10"/>
      <c r="C5" s="10"/>
      <c r="D5" s="10"/>
    </row>
    <row r="6" spans="1:4" ht="15.6" x14ac:dyDescent="0.3">
      <c r="A6" s="10" t="s">
        <v>41</v>
      </c>
      <c r="B6" s="10"/>
      <c r="C6" s="10"/>
      <c r="D6" s="10"/>
    </row>
    <row r="7" spans="1:4" ht="15.6" x14ac:dyDescent="0.3">
      <c r="A7" s="10" t="s">
        <v>42</v>
      </c>
      <c r="B7" s="10"/>
      <c r="C7" s="10"/>
      <c r="D7" s="10"/>
    </row>
    <row r="8" spans="1:4" ht="29.25" customHeight="1" x14ac:dyDescent="0.3">
      <c r="A8" s="11" t="s">
        <v>43</v>
      </c>
      <c r="B8" s="11"/>
      <c r="C8" s="11"/>
      <c r="D8" s="11"/>
    </row>
    <row r="9" spans="1:4" x14ac:dyDescent="0.3">
      <c r="A9" s="12" t="s">
        <v>3</v>
      </c>
      <c r="B9" s="12"/>
      <c r="C9" s="12"/>
      <c r="D9" s="12"/>
    </row>
    <row r="10" spans="1:4" ht="21" customHeight="1" x14ac:dyDescent="0.3">
      <c r="A10" s="1" t="s">
        <v>4</v>
      </c>
      <c r="B10" s="1" t="s">
        <v>5</v>
      </c>
      <c r="C10" s="1" t="s">
        <v>6</v>
      </c>
      <c r="D10" s="1" t="s">
        <v>7</v>
      </c>
    </row>
    <row r="11" spans="1:4" ht="20.399999999999999" customHeight="1" x14ac:dyDescent="0.3">
      <c r="A11" s="2">
        <v>182</v>
      </c>
      <c r="B11" s="3" t="s">
        <v>8</v>
      </c>
      <c r="C11" s="3" t="s">
        <v>9</v>
      </c>
      <c r="D11" s="8">
        <f>D12+D14+D16+D20+D24</f>
        <v>397.01</v>
      </c>
    </row>
    <row r="12" spans="1:4" ht="19.2" customHeight="1" x14ac:dyDescent="0.3">
      <c r="A12" s="2">
        <v>182</v>
      </c>
      <c r="B12" s="4" t="s">
        <v>10</v>
      </c>
      <c r="C12" s="4" t="s">
        <v>11</v>
      </c>
      <c r="D12" s="8">
        <f>D13</f>
        <v>27.39</v>
      </c>
    </row>
    <row r="13" spans="1:4" ht="78.75" customHeight="1" x14ac:dyDescent="0.3">
      <c r="A13" s="2">
        <v>182</v>
      </c>
      <c r="B13" s="4" t="s">
        <v>12</v>
      </c>
      <c r="C13" s="5" t="s">
        <v>13</v>
      </c>
      <c r="D13" s="9">
        <v>27.39</v>
      </c>
    </row>
    <row r="14" spans="1:4" ht="19.8" customHeight="1" x14ac:dyDescent="0.3">
      <c r="A14" s="2">
        <v>182</v>
      </c>
      <c r="B14" s="4" t="s">
        <v>14</v>
      </c>
      <c r="C14" s="4" t="s">
        <v>15</v>
      </c>
      <c r="D14" s="8">
        <f>D15</f>
        <v>6.4</v>
      </c>
    </row>
    <row r="15" spans="1:4" ht="19.2" customHeight="1" x14ac:dyDescent="0.3">
      <c r="A15" s="2">
        <v>182</v>
      </c>
      <c r="B15" s="4" t="s">
        <v>16</v>
      </c>
      <c r="C15" s="5" t="s">
        <v>17</v>
      </c>
      <c r="D15" s="9">
        <v>6.4</v>
      </c>
    </row>
    <row r="16" spans="1:4" x14ac:dyDescent="0.3">
      <c r="A16" s="2">
        <v>182</v>
      </c>
      <c r="B16" s="4" t="s">
        <v>18</v>
      </c>
      <c r="C16" s="4" t="s">
        <v>19</v>
      </c>
      <c r="D16" s="8">
        <f>D17+D18+D19</f>
        <v>243.904</v>
      </c>
    </row>
    <row r="17" spans="1:4" ht="48.75" customHeight="1" x14ac:dyDescent="0.3">
      <c r="A17" s="2">
        <v>182</v>
      </c>
      <c r="B17" s="4" t="s">
        <v>20</v>
      </c>
      <c r="C17" s="5" t="s">
        <v>21</v>
      </c>
      <c r="D17" s="9">
        <v>14.795</v>
      </c>
    </row>
    <row r="18" spans="1:4" ht="39" customHeight="1" x14ac:dyDescent="0.3">
      <c r="A18" s="2">
        <v>182</v>
      </c>
      <c r="B18" s="4" t="s">
        <v>22</v>
      </c>
      <c r="C18" s="6" t="s">
        <v>23</v>
      </c>
      <c r="D18" s="9">
        <v>1.718</v>
      </c>
    </row>
    <row r="19" spans="1:4" ht="35.25" customHeight="1" x14ac:dyDescent="0.3">
      <c r="A19" s="2">
        <v>182</v>
      </c>
      <c r="B19" s="4" t="s">
        <v>24</v>
      </c>
      <c r="C19" s="6" t="s">
        <v>25</v>
      </c>
      <c r="D19" s="9">
        <v>227.39099999999999</v>
      </c>
    </row>
    <row r="20" spans="1:4" ht="30" customHeight="1" x14ac:dyDescent="0.3">
      <c r="A20" s="2">
        <v>850</v>
      </c>
      <c r="B20" s="4" t="s">
        <v>26</v>
      </c>
      <c r="C20" s="7" t="s">
        <v>27</v>
      </c>
      <c r="D20" s="9">
        <f>D21+D22+D23</f>
        <v>112.316</v>
      </c>
    </row>
    <row r="21" spans="1:4" ht="57" customHeight="1" x14ac:dyDescent="0.3">
      <c r="A21" s="2">
        <v>850</v>
      </c>
      <c r="B21" s="4" t="s">
        <v>28</v>
      </c>
      <c r="C21" s="7" t="s">
        <v>29</v>
      </c>
      <c r="D21" s="9">
        <v>111.346</v>
      </c>
    </row>
    <row r="22" spans="1:4" ht="59.4" customHeight="1" x14ac:dyDescent="0.3">
      <c r="A22" s="2">
        <v>850</v>
      </c>
      <c r="B22" s="4" t="s">
        <v>30</v>
      </c>
      <c r="C22" s="6" t="s">
        <v>31</v>
      </c>
      <c r="D22" s="9">
        <v>0.97</v>
      </c>
    </row>
    <row r="23" spans="1:4" ht="26.4" hidden="1" customHeight="1" x14ac:dyDescent="0.3">
      <c r="A23" s="2">
        <v>850</v>
      </c>
      <c r="B23" s="4" t="s">
        <v>32</v>
      </c>
      <c r="C23" s="7" t="s">
        <v>33</v>
      </c>
      <c r="D23" s="9"/>
    </row>
    <row r="24" spans="1:4" ht="20.25" customHeight="1" x14ac:dyDescent="0.3">
      <c r="A24" s="2">
        <v>850</v>
      </c>
      <c r="B24" s="4" t="s">
        <v>34</v>
      </c>
      <c r="C24" s="4" t="s">
        <v>35</v>
      </c>
      <c r="D24" s="9">
        <f>D25+D26</f>
        <v>7</v>
      </c>
    </row>
    <row r="25" spans="1:4" ht="24.75" hidden="1" customHeight="1" x14ac:dyDescent="0.3">
      <c r="A25" s="2">
        <v>850</v>
      </c>
      <c r="B25" s="4" t="s">
        <v>36</v>
      </c>
      <c r="C25" s="4" t="s">
        <v>37</v>
      </c>
      <c r="D25" s="9"/>
    </row>
    <row r="26" spans="1:4" x14ac:dyDescent="0.3">
      <c r="A26" s="13">
        <v>850</v>
      </c>
      <c r="B26" s="14" t="s">
        <v>38</v>
      </c>
      <c r="C26" s="15" t="s">
        <v>39</v>
      </c>
      <c r="D26" s="16">
        <v>7</v>
      </c>
    </row>
    <row r="27" spans="1:4" x14ac:dyDescent="0.3">
      <c r="A27" s="13"/>
      <c r="B27" s="14"/>
      <c r="C27" s="15"/>
      <c r="D27" s="16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Normal="100" workbookViewId="0">
      <selection sqref="A1:E1"/>
    </sheetView>
  </sheetViews>
  <sheetFormatPr defaultRowHeight="14.4" x14ac:dyDescent="0.3"/>
  <cols>
    <col min="1" max="1" width="6.5546875" customWidth="1"/>
    <col min="2" max="2" width="23.5546875" customWidth="1"/>
    <col min="3" max="3" width="46.109375" customWidth="1"/>
    <col min="4" max="5" width="17.109375" customWidth="1"/>
  </cols>
  <sheetData>
    <row r="1" spans="1:5" ht="15.6" x14ac:dyDescent="0.3">
      <c r="A1" s="10" t="s">
        <v>47</v>
      </c>
      <c r="B1" s="10"/>
      <c r="C1" s="10"/>
      <c r="D1" s="10"/>
      <c r="E1" s="10"/>
    </row>
    <row r="2" spans="1:5" ht="15.6" x14ac:dyDescent="0.3">
      <c r="A2" s="10" t="s">
        <v>0</v>
      </c>
      <c r="B2" s="10"/>
      <c r="C2" s="10"/>
      <c r="D2" s="10"/>
      <c r="E2" s="10"/>
    </row>
    <row r="3" spans="1:5" ht="15.6" x14ac:dyDescent="0.3">
      <c r="A3" s="10" t="s">
        <v>1</v>
      </c>
      <c r="B3" s="10"/>
      <c r="C3" s="10"/>
      <c r="D3" s="10"/>
      <c r="E3" s="10"/>
    </row>
    <row r="4" spans="1:5" ht="15.6" x14ac:dyDescent="0.3">
      <c r="A4" s="10" t="s">
        <v>40</v>
      </c>
      <c r="B4" s="10"/>
      <c r="C4" s="10"/>
      <c r="D4" s="10"/>
      <c r="E4" s="10"/>
    </row>
    <row r="5" spans="1:5" ht="15.6" x14ac:dyDescent="0.3">
      <c r="A5" s="10" t="s">
        <v>2</v>
      </c>
      <c r="B5" s="10"/>
      <c r="C5" s="10"/>
      <c r="D5" s="10"/>
      <c r="E5" s="10"/>
    </row>
    <row r="6" spans="1:5" ht="15.6" x14ac:dyDescent="0.3">
      <c r="A6" s="10" t="s">
        <v>41</v>
      </c>
      <c r="B6" s="10"/>
      <c r="C6" s="10"/>
      <c r="D6" s="10"/>
      <c r="E6" s="10"/>
    </row>
    <row r="7" spans="1:5" ht="15.6" x14ac:dyDescent="0.3">
      <c r="A7" s="10" t="s">
        <v>42</v>
      </c>
      <c r="B7" s="10"/>
      <c r="C7" s="10"/>
      <c r="D7" s="10"/>
      <c r="E7" s="10"/>
    </row>
    <row r="8" spans="1:5" ht="52.2" customHeight="1" x14ac:dyDescent="0.3">
      <c r="A8" s="11" t="s">
        <v>44</v>
      </c>
      <c r="B8" s="11"/>
      <c r="C8" s="11"/>
      <c r="D8" s="11"/>
      <c r="E8" s="11"/>
    </row>
    <row r="9" spans="1:5" ht="15" customHeight="1" x14ac:dyDescent="0.3">
      <c r="A9" s="17" t="s">
        <v>3</v>
      </c>
      <c r="B9" s="17"/>
      <c r="C9" s="17"/>
      <c r="D9" s="17"/>
      <c r="E9" s="17"/>
    </row>
    <row r="10" spans="1:5" ht="21" customHeight="1" x14ac:dyDescent="0.3">
      <c r="A10" s="1" t="s">
        <v>4</v>
      </c>
      <c r="B10" s="1" t="s">
        <v>5</v>
      </c>
      <c r="C10" s="1" t="s">
        <v>6</v>
      </c>
      <c r="D10" s="1" t="s">
        <v>45</v>
      </c>
      <c r="E10" s="1" t="s">
        <v>46</v>
      </c>
    </row>
    <row r="11" spans="1:5" ht="25.8" customHeight="1" x14ac:dyDescent="0.3">
      <c r="A11" s="2">
        <v>182</v>
      </c>
      <c r="B11" s="3" t="s">
        <v>8</v>
      </c>
      <c r="C11" s="3" t="s">
        <v>9</v>
      </c>
      <c r="D11" s="8">
        <f>D12+D14+D16+D20+D24</f>
        <v>406.03699999999998</v>
      </c>
      <c r="E11" s="8">
        <f>E12+E14+E16+E20+E24</f>
        <v>400.94600000000003</v>
      </c>
    </row>
    <row r="12" spans="1:5" ht="20.399999999999999" customHeight="1" x14ac:dyDescent="0.3">
      <c r="A12" s="2">
        <v>182</v>
      </c>
      <c r="B12" s="4" t="s">
        <v>10</v>
      </c>
      <c r="C12" s="4" t="s">
        <v>11</v>
      </c>
      <c r="D12" s="8">
        <f>D13</f>
        <v>27.9</v>
      </c>
      <c r="E12" s="8">
        <f>E13</f>
        <v>28.46</v>
      </c>
    </row>
    <row r="13" spans="1:5" ht="109.2" x14ac:dyDescent="0.3">
      <c r="A13" s="2">
        <v>182</v>
      </c>
      <c r="B13" s="4" t="s">
        <v>12</v>
      </c>
      <c r="C13" s="5" t="s">
        <v>13</v>
      </c>
      <c r="D13" s="9">
        <v>27.9</v>
      </c>
      <c r="E13" s="9">
        <v>28.46</v>
      </c>
    </row>
    <row r="14" spans="1:5" ht="21" customHeight="1" x14ac:dyDescent="0.3">
      <c r="A14" s="2">
        <v>182</v>
      </c>
      <c r="B14" s="4" t="s">
        <v>14</v>
      </c>
      <c r="C14" s="4" t="s">
        <v>15</v>
      </c>
      <c r="D14" s="8">
        <f>D15</f>
        <v>7.1</v>
      </c>
      <c r="E14" s="8">
        <f>E15</f>
        <v>7.8</v>
      </c>
    </row>
    <row r="15" spans="1:5" ht="22.2" customHeight="1" x14ac:dyDescent="0.3">
      <c r="A15" s="2">
        <v>182</v>
      </c>
      <c r="B15" s="4" t="s">
        <v>16</v>
      </c>
      <c r="C15" s="5" t="s">
        <v>17</v>
      </c>
      <c r="D15" s="9">
        <v>7.1</v>
      </c>
      <c r="E15" s="9">
        <v>7.8</v>
      </c>
    </row>
    <row r="16" spans="1:5" ht="22.2" customHeight="1" x14ac:dyDescent="0.3">
      <c r="A16" s="2">
        <v>182</v>
      </c>
      <c r="B16" s="4" t="s">
        <v>18</v>
      </c>
      <c r="C16" s="4" t="s">
        <v>19</v>
      </c>
      <c r="D16" s="8">
        <f>D17+D18+D19</f>
        <v>243.904</v>
      </c>
      <c r="E16" s="8">
        <f>E17+E18+E19</f>
        <v>252.191</v>
      </c>
    </row>
    <row r="17" spans="1:5" ht="62.4" x14ac:dyDescent="0.3">
      <c r="A17" s="2">
        <v>182</v>
      </c>
      <c r="B17" s="4" t="s">
        <v>20</v>
      </c>
      <c r="C17" s="5" t="s">
        <v>21</v>
      </c>
      <c r="D17" s="9">
        <v>14.795</v>
      </c>
      <c r="E17" s="9">
        <v>15.667999999999999</v>
      </c>
    </row>
    <row r="18" spans="1:5" ht="46.8" x14ac:dyDescent="0.3">
      <c r="A18" s="2">
        <v>182</v>
      </c>
      <c r="B18" s="4" t="s">
        <v>22</v>
      </c>
      <c r="C18" s="6" t="s">
        <v>23</v>
      </c>
      <c r="D18" s="9">
        <v>1.718</v>
      </c>
      <c r="E18" s="9">
        <v>1.855</v>
      </c>
    </row>
    <row r="19" spans="1:5" ht="64.5" customHeight="1" x14ac:dyDescent="0.3">
      <c r="A19" s="2">
        <v>182</v>
      </c>
      <c r="B19" s="4" t="s">
        <v>24</v>
      </c>
      <c r="C19" s="6" t="s">
        <v>25</v>
      </c>
      <c r="D19" s="9">
        <v>227.39099999999999</v>
      </c>
      <c r="E19" s="9">
        <v>234.66800000000001</v>
      </c>
    </row>
    <row r="20" spans="1:5" ht="48" customHeight="1" x14ac:dyDescent="0.3">
      <c r="A20" s="2">
        <v>850</v>
      </c>
      <c r="B20" s="4" t="s">
        <v>26</v>
      </c>
      <c r="C20" s="7" t="s">
        <v>27</v>
      </c>
      <c r="D20" s="9">
        <f>D21+D22+D23</f>
        <v>120.133</v>
      </c>
      <c r="E20" s="9">
        <f>E21+E22+E23</f>
        <v>105.495</v>
      </c>
    </row>
    <row r="21" spans="1:5" ht="88.2" customHeight="1" x14ac:dyDescent="0.3">
      <c r="A21" s="2">
        <v>850</v>
      </c>
      <c r="B21" s="4" t="s">
        <v>28</v>
      </c>
      <c r="C21" s="7" t="s">
        <v>29</v>
      </c>
      <c r="D21" s="9">
        <v>119.163</v>
      </c>
      <c r="E21" s="9">
        <v>104.52500000000001</v>
      </c>
    </row>
    <row r="22" spans="1:5" ht="91.2" customHeight="1" x14ac:dyDescent="0.3">
      <c r="A22" s="2">
        <v>850</v>
      </c>
      <c r="B22" s="4" t="s">
        <v>30</v>
      </c>
      <c r="C22" s="6" t="s">
        <v>31</v>
      </c>
      <c r="D22" s="9">
        <v>0.97</v>
      </c>
      <c r="E22" s="9">
        <v>0.97</v>
      </c>
    </row>
    <row r="23" spans="1:5" ht="28.2" hidden="1" customHeight="1" x14ac:dyDescent="0.3">
      <c r="A23" s="2">
        <v>850</v>
      </c>
      <c r="B23" s="4" t="s">
        <v>32</v>
      </c>
      <c r="C23" s="7" t="s">
        <v>33</v>
      </c>
      <c r="D23" s="9"/>
      <c r="E23" s="9"/>
    </row>
    <row r="24" spans="1:5" ht="21" customHeight="1" x14ac:dyDescent="0.3">
      <c r="A24" s="2">
        <v>850</v>
      </c>
      <c r="B24" s="4" t="s">
        <v>34</v>
      </c>
      <c r="C24" s="4" t="s">
        <v>35</v>
      </c>
      <c r="D24" s="9">
        <f>D25+D26</f>
        <v>7</v>
      </c>
      <c r="E24" s="9">
        <f>E25+E26</f>
        <v>7</v>
      </c>
    </row>
    <row r="25" spans="1:5" ht="6.6" hidden="1" customHeight="1" x14ac:dyDescent="0.3">
      <c r="A25" s="2">
        <v>850</v>
      </c>
      <c r="B25" s="4" t="s">
        <v>36</v>
      </c>
      <c r="C25" s="4" t="s">
        <v>37</v>
      </c>
      <c r="D25" s="9"/>
      <c r="E25" s="9"/>
    </row>
    <row r="26" spans="1:5" x14ac:dyDescent="0.3">
      <c r="A26" s="13">
        <v>850</v>
      </c>
      <c r="B26" s="14" t="s">
        <v>38</v>
      </c>
      <c r="C26" s="15" t="s">
        <v>39</v>
      </c>
      <c r="D26" s="16">
        <v>7</v>
      </c>
      <c r="E26" s="16">
        <v>7</v>
      </c>
    </row>
    <row r="27" spans="1:5" x14ac:dyDescent="0.3">
      <c r="A27" s="13"/>
      <c r="B27" s="14"/>
      <c r="C27" s="15"/>
      <c r="D27" s="16"/>
      <c r="E27" s="16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2023-24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2021-12-16T07:59:09Z</cp:lastPrinted>
  <dcterms:created xsi:type="dcterms:W3CDTF">2019-11-12T05:09:13Z</dcterms:created>
  <dcterms:modified xsi:type="dcterms:W3CDTF">2021-12-16T07:59:14Z</dcterms:modified>
</cp:coreProperties>
</file>